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xastechuniversity-my.sharepoint.com/personal/r_ritchey_ttu_edu/Documents/Documents/RJR Files/Courses/4331 Modeling SPRING 2025/ASSIGNMENTS/CAPM_RETIRE Assignment 5/WEB SPRING 2025/Simulation/"/>
    </mc:Choice>
  </mc:AlternateContent>
  <xr:revisionPtr revIDLastSave="0" documentId="13_ncr:1_{E201B4AE-A7DB-4AB7-AC3C-0633B775B7C4}" xr6:coauthVersionLast="47" xr6:coauthVersionMax="47" xr10:uidLastSave="{00000000-0000-0000-0000-000000000000}"/>
  <bookViews>
    <workbookView xWindow="-120" yWindow="-120" windowWidth="29040" windowHeight="17520" xr2:uid="{6ECB8E36-B2F1-4BE4-AE69-93C06974E727}"/>
  </bookViews>
  <sheets>
    <sheet name="Assignment" sheetId="1" r:id="rId1"/>
  </sheets>
  <definedNames>
    <definedName name="_Key1" localSheetId="0" hidden="1">#REF!</definedName>
    <definedName name="_Key1" hidden="1">#REF!</definedName>
    <definedName name="_Order1" hidden="1">255</definedName>
    <definedName name="_Sort" localSheetId="0" hidden="1">#REF!</definedName>
    <definedName name="_Sort" hidden="1">#REF!</definedName>
    <definedName name="BigSim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1" i="1" l="1"/>
  <c r="N34" i="1" s="1"/>
  <c r="N27" i="1"/>
  <c r="N25" i="1"/>
  <c r="N33" i="1" s="1"/>
  <c r="N26" i="1" l="1"/>
  <c r="N32" i="1"/>
  <c r="N3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Ritchey, R</author>
  </authors>
  <commentList>
    <comment ref="N25" authorId="0" shapeId="0" xr:uid="{08D3E084-4576-454B-A7F0-EC2B0C584244}">
      <text>
        <r>
          <rPr>
            <b/>
            <sz val="9"/>
            <color indexed="81"/>
            <rFont val="Tahoma"/>
            <family val="2"/>
          </rPr>
          <t>Using the EXACT Fisher equation.</t>
        </r>
      </text>
    </comment>
    <comment ref="N26" authorId="0" shapeId="0" xr:uid="{59FB3FA0-5983-49BE-AAAD-E125EC3B7881}">
      <text>
        <r>
          <rPr>
            <b/>
            <sz val="9"/>
            <color indexed="81"/>
            <rFont val="Tahoma"/>
            <family val="2"/>
          </rPr>
          <t>Using the EXACT Fisher equation.</t>
        </r>
      </text>
    </comment>
    <comment ref="N31" authorId="0" shapeId="0" xr:uid="{15660587-9711-4B50-8235-D3376EC986BA}">
      <text>
        <r>
          <rPr>
            <b/>
            <sz val="9"/>
            <color indexed="81"/>
            <rFont val="Tahoma"/>
            <family val="2"/>
          </rPr>
          <t>Grow investment at the NOMINAL rate</t>
        </r>
      </text>
    </comment>
    <comment ref="N32" authorId="0" shapeId="0" xr:uid="{969B0003-C9BF-4288-86FF-F7AC3968F392}">
      <text>
        <r>
          <rPr>
            <b/>
            <sz val="9"/>
            <color indexed="81"/>
            <rFont val="Tahoma"/>
            <family val="2"/>
          </rPr>
          <t>Discount Nominal FV by the INFLATION rate.</t>
        </r>
      </text>
    </comment>
    <comment ref="N33" authorId="0" shapeId="0" xr:uid="{144337F5-A8FD-46D5-A9AC-9A8A4668C500}">
      <text>
        <r>
          <rPr>
            <b/>
            <sz val="9"/>
            <color indexed="81"/>
            <rFont val="Tahoma"/>
            <family val="2"/>
          </rPr>
          <t>Compound PV by the REAL rate.</t>
        </r>
      </text>
    </comment>
    <comment ref="N34" authorId="0" shapeId="0" xr:uid="{FF9F56CC-C0B0-423A-A711-612BE9A492CB}">
      <text>
        <r>
          <rPr>
            <b/>
            <sz val="9"/>
            <color indexed="81"/>
            <rFont val="Tahoma"/>
            <family val="2"/>
          </rPr>
          <t>Discount Nominal FV by the NOMINAL rate.</t>
        </r>
      </text>
    </comment>
    <comment ref="N35" authorId="0" shapeId="0" xr:uid="{39BCE3DA-BB21-473F-9FAA-43D97840F466}">
      <text>
        <r>
          <rPr>
            <b/>
            <sz val="9"/>
            <color indexed="81"/>
            <rFont val="Tahoma"/>
            <family val="2"/>
          </rPr>
          <t>Discount Deflated FV by the REAL rate.</t>
        </r>
      </text>
    </comment>
  </commentList>
</comments>
</file>

<file path=xl/sharedStrings.xml><?xml version="1.0" encoding="utf-8"?>
<sst xmlns="http://schemas.openxmlformats.org/spreadsheetml/2006/main" count="36" uniqueCount="28">
  <si>
    <t>i = nominal rate</t>
  </si>
  <si>
    <t>&lt;-- Input</t>
  </si>
  <si>
    <t>π = inflation rate</t>
  </si>
  <si>
    <t>r = real rate</t>
  </si>
  <si>
    <t>&lt;-- Exact Equation</t>
  </si>
  <si>
    <t>&lt;-- Approximation Equation</t>
  </si>
  <si>
    <t>Invested Today</t>
  </si>
  <si>
    <t>Present Value</t>
  </si>
  <si>
    <t>Investment Horizon</t>
  </si>
  <si>
    <t>years</t>
  </si>
  <si>
    <t>Future Value</t>
  </si>
  <si>
    <t>Nominal Dollars</t>
  </si>
  <si>
    <t>Real Dollars (Deflated)</t>
  </si>
  <si>
    <t>PV(Horizon Value)</t>
  </si>
  <si>
    <t>&lt;-  Use Nominal</t>
  </si>
  <si>
    <t>&lt;-  Use Real</t>
  </si>
  <si>
    <t>If we  compound  an investment at the REAL rate then</t>
  </si>
  <si>
    <t>the resulting future values will be in today's (deflated)</t>
  </si>
  <si>
    <t>dollars. REAL rates of return may be easier to predict</t>
  </si>
  <si>
    <t>than NOMINAL rates since the nominal rate requires</t>
  </si>
  <si>
    <t>predicting both the real and inflation rates. The example</t>
  </si>
  <si>
    <t>to the left illustrates how difficult it is to interpret the</t>
  </si>
  <si>
    <t>actual purchasing power ($267,777) of an inflated</t>
  </si>
  <si>
    <t>investment value ($1,173,909), especially far into the</t>
  </si>
  <si>
    <t>future.</t>
  </si>
  <si>
    <t>Conclusion: Forecasts using REAL (deflated) rates may</t>
  </si>
  <si>
    <t>be both easier to estimate and easier to interpret than</t>
  </si>
  <si>
    <t>forecasts using NOMINAL (inflated) rates.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</si>
</sst>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_(&quot;$&quot;* #,##0_);_(&quot;$&quot;* \(#,##0\);_(&quot;$&quot;* &quot;-&quot;??_);_(@_)"/>
  </numFmts>
  <fonts count="4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70C0"/>
      <name val="Arial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2" borderId="0" xfId="0" applyFill="1"/>
    <xf numFmtId="0" fontId="0" fillId="2" borderId="0" xfId="0" applyFill="1" applyAlignment="1">
      <alignment horizontal="right"/>
    </xf>
    <xf numFmtId="164" fontId="0" fillId="2" borderId="0" xfId="1" applyNumberFormat="1" applyFont="1" applyFill="1"/>
    <xf numFmtId="0" fontId="0" fillId="3" borderId="0" xfId="0" applyFill="1" applyAlignment="1">
      <alignment horizontal="right"/>
    </xf>
    <xf numFmtId="165" fontId="2" fillId="3" borderId="0" xfId="0" applyNumberFormat="1" applyFont="1" applyFill="1"/>
    <xf numFmtId="165" fontId="0" fillId="3" borderId="0" xfId="0" applyNumberFormat="1" applyFill="1"/>
    <xf numFmtId="166" fontId="2" fillId="2" borderId="0" xfId="2" applyNumberFormat="1" applyFont="1" applyFill="1"/>
    <xf numFmtId="0" fontId="2" fillId="2" borderId="0" xfId="0" applyFont="1" applyFill="1"/>
    <xf numFmtId="166" fontId="0" fillId="2" borderId="0" xfId="2" applyNumberFormat="1" applyFont="1" applyFill="1"/>
    <xf numFmtId="0" fontId="0" fillId="2" borderId="0" xfId="0" applyFill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340032</xdr:colOff>
      <xdr:row>1</xdr:row>
      <xdr:rowOff>0</xdr:rowOff>
    </xdr:from>
    <xdr:to>
      <xdr:col>11</xdr:col>
      <xdr:colOff>431366</xdr:colOff>
      <xdr:row>54</xdr:row>
      <xdr:rowOff>107220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23FE408-B09F-42ED-BBEC-7AA9C4631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032" y="20012025"/>
          <a:ext cx="7635134" cy="96988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E1A30-C7C2-4A83-86A5-6ADD67A23BF8}">
  <sheetPr codeName="Sheet7">
    <tabColor rgb="FFFF0000"/>
  </sheetPr>
  <dimension ref="M21:O48"/>
  <sheetViews>
    <sheetView tabSelected="1" zoomScale="142" zoomScaleNormal="142" workbookViewId="0">
      <selection activeCell="M23" sqref="M23"/>
    </sheetView>
  </sheetViews>
  <sheetFormatPr defaultRowHeight="14.25" x14ac:dyDescent="0.2"/>
  <cols>
    <col min="1" max="12" width="9" style="1"/>
    <col min="13" max="13" width="14.375" style="2" bestFit="1" customWidth="1"/>
    <col min="14" max="14" width="15.125" style="1" customWidth="1"/>
    <col min="15" max="16384" width="9" style="1"/>
  </cols>
  <sheetData>
    <row r="21" spans="13:15" x14ac:dyDescent="0.2">
      <c r="N21" s="3"/>
    </row>
    <row r="23" spans="13:15" x14ac:dyDescent="0.2">
      <c r="M23" s="4" t="s">
        <v>0</v>
      </c>
      <c r="N23" s="5">
        <v>0.1</v>
      </c>
      <c r="O23" s="1" t="s">
        <v>1</v>
      </c>
    </row>
    <row r="24" spans="13:15" x14ac:dyDescent="0.2">
      <c r="M24" s="4" t="s">
        <v>2</v>
      </c>
      <c r="N24" s="5">
        <v>0.03</v>
      </c>
      <c r="O24" s="1" t="s">
        <v>1</v>
      </c>
    </row>
    <row r="25" spans="13:15" x14ac:dyDescent="0.2">
      <c r="M25" s="4" t="s">
        <v>3</v>
      </c>
      <c r="N25" s="6">
        <f>(1+N23)/(1+N24)-1</f>
        <v>6.7961165048543659E-2</v>
      </c>
      <c r="O25" s="1" t="s">
        <v>4</v>
      </c>
    </row>
    <row r="26" spans="13:15" x14ac:dyDescent="0.2">
      <c r="M26" s="4" t="s">
        <v>0</v>
      </c>
      <c r="N26" s="6">
        <f>(1+N24)*(1+N25)-1</f>
        <v>0.10000000000000009</v>
      </c>
      <c r="O26" s="1" t="s">
        <v>4</v>
      </c>
    </row>
    <row r="27" spans="13:15" x14ac:dyDescent="0.2">
      <c r="M27" s="4" t="s">
        <v>3</v>
      </c>
      <c r="N27" s="6">
        <f>N23-N24</f>
        <v>7.0000000000000007E-2</v>
      </c>
      <c r="O27" s="1" t="s">
        <v>5</v>
      </c>
    </row>
    <row r="29" spans="13:15" x14ac:dyDescent="0.2">
      <c r="M29" s="2" t="s">
        <v>6</v>
      </c>
      <c r="N29" s="7">
        <v>10000</v>
      </c>
      <c r="O29" s="1" t="s">
        <v>7</v>
      </c>
    </row>
    <row r="30" spans="13:15" x14ac:dyDescent="0.2">
      <c r="M30" s="2" t="s">
        <v>8</v>
      </c>
      <c r="N30" s="8">
        <v>50</v>
      </c>
      <c r="O30" s="1" t="s">
        <v>9</v>
      </c>
    </row>
    <row r="31" spans="13:15" x14ac:dyDescent="0.2">
      <c r="M31" s="2" t="s">
        <v>10</v>
      </c>
      <c r="N31" s="9">
        <f>N29*(1+N23)^N30</f>
        <v>1173908.5287969571</v>
      </c>
      <c r="O31" s="1" t="s">
        <v>11</v>
      </c>
    </row>
    <row r="32" spans="13:15" x14ac:dyDescent="0.2">
      <c r="M32" s="2" t="s">
        <v>10</v>
      </c>
      <c r="N32" s="9">
        <f>N31/(1+$N$24)^$N$30</f>
        <v>267776.84644416021</v>
      </c>
      <c r="O32" s="1" t="s">
        <v>12</v>
      </c>
    </row>
    <row r="33" spans="13:15" x14ac:dyDescent="0.2">
      <c r="M33" s="2" t="s">
        <v>10</v>
      </c>
      <c r="N33" s="9">
        <f>N29*(1+$N$25)^N30</f>
        <v>267776.84644415858</v>
      </c>
      <c r="O33" s="1" t="s">
        <v>12</v>
      </c>
    </row>
    <row r="34" spans="13:15" x14ac:dyDescent="0.2">
      <c r="M34" s="2" t="s">
        <v>13</v>
      </c>
      <c r="N34" s="9">
        <f>N31/(1+$N$23)^$N$30</f>
        <v>10000</v>
      </c>
      <c r="O34" s="1" t="s">
        <v>14</v>
      </c>
    </row>
    <row r="35" spans="13:15" x14ac:dyDescent="0.2">
      <c r="M35" s="2" t="s">
        <v>13</v>
      </c>
      <c r="N35" s="9">
        <f>N32/(1+$N$25)^$N$30</f>
        <v>10000.00000000006</v>
      </c>
      <c r="O35" s="1" t="s">
        <v>15</v>
      </c>
    </row>
    <row r="37" spans="13:15" x14ac:dyDescent="0.2">
      <c r="M37" s="10" t="s">
        <v>16</v>
      </c>
      <c r="N37" s="10"/>
      <c r="O37" s="10"/>
    </row>
    <row r="38" spans="13:15" x14ac:dyDescent="0.2">
      <c r="M38" s="10" t="s">
        <v>17</v>
      </c>
      <c r="N38" s="10"/>
      <c r="O38" s="10"/>
    </row>
    <row r="39" spans="13:15" x14ac:dyDescent="0.2">
      <c r="M39" s="10" t="s">
        <v>18</v>
      </c>
      <c r="N39" s="10"/>
      <c r="O39" s="10"/>
    </row>
    <row r="40" spans="13:15" x14ac:dyDescent="0.2">
      <c r="M40" s="10" t="s">
        <v>19</v>
      </c>
      <c r="N40" s="10"/>
      <c r="O40" s="10"/>
    </row>
    <row r="41" spans="13:15" x14ac:dyDescent="0.2">
      <c r="M41" s="10" t="s">
        <v>20</v>
      </c>
      <c r="N41" s="10"/>
      <c r="O41" s="10"/>
    </row>
    <row r="42" spans="13:15" x14ac:dyDescent="0.2">
      <c r="M42" s="10" t="s">
        <v>21</v>
      </c>
      <c r="N42" s="10"/>
      <c r="O42" s="10"/>
    </row>
    <row r="43" spans="13:15" x14ac:dyDescent="0.2">
      <c r="M43" s="10" t="s">
        <v>22</v>
      </c>
      <c r="N43" s="10"/>
      <c r="O43" s="10"/>
    </row>
    <row r="44" spans="13:15" x14ac:dyDescent="0.2">
      <c r="M44" s="10" t="s">
        <v>23</v>
      </c>
      <c r="N44" s="10"/>
      <c r="O44" s="10"/>
    </row>
    <row r="45" spans="13:15" x14ac:dyDescent="0.2">
      <c r="M45" s="10" t="s">
        <v>24</v>
      </c>
      <c r="N45" s="10"/>
      <c r="O45" s="10"/>
    </row>
    <row r="46" spans="13:15" x14ac:dyDescent="0.2">
      <c r="M46" s="10" t="s">
        <v>25</v>
      </c>
      <c r="N46" s="10"/>
      <c r="O46" s="10"/>
    </row>
    <row r="47" spans="13:15" x14ac:dyDescent="0.2">
      <c r="M47" s="10" t="s">
        <v>26</v>
      </c>
    </row>
    <row r="48" spans="13:15" x14ac:dyDescent="0.2">
      <c r="M48" s="10" t="s">
        <v>27</v>
      </c>
    </row>
  </sheetData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Assignment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Ritchey, R</dc:creator>
  <cp:lastModifiedBy>Ritchey, R</cp:lastModifiedBy>
  <dcterms:created xsi:type="dcterms:W3CDTF">2020-04-27T19:24:03Z</dcterms:created>
  <dcterms:modified xsi:type="dcterms:W3CDTF">2025-04-19T18:53:06Z</dcterms:modified>
</cp:coreProperties>
</file>