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xastechuniversity-my.sharepoint.com/personal/r_ritchey_ttu_edu/Documents/Documents/RJR Files/Courses/4331 Modeling FALL 2025/ASSIGNMENTS/SOLVER Assignment 0/WEB/"/>
    </mc:Choice>
  </mc:AlternateContent>
  <xr:revisionPtr revIDLastSave="8" documentId="13_ncr:1_{DE8D0FF0-73F4-4B86-89D3-1963BC11A2FA}" xr6:coauthVersionLast="47" xr6:coauthVersionMax="47" xr10:uidLastSave="{199F8CC8-2836-4C09-8AD4-524D4000E312}"/>
  <bookViews>
    <workbookView xWindow="28680" yWindow="-120" windowWidth="29040" windowHeight="15720" xr2:uid="{00000000-000D-0000-FFFF-FFFF00000000}"/>
  </bookViews>
  <sheets>
    <sheet name="Optimize" sheetId="2" r:id="rId1"/>
  </sheets>
  <definedNames>
    <definedName name="solver_cvg" localSheetId="0" hidden="1">0.0001</definedName>
    <definedName name="solver_drv" localSheetId="0" hidden="1">2</definedName>
    <definedName name="solver_eng" localSheetId="0" hidden="1">2</definedName>
    <definedName name="solver_est" localSheetId="0" hidden="1">1</definedName>
    <definedName name="solver_itr" localSheetId="0" hidden="1">2147483647</definedName>
    <definedName name="solver_lhs1" localSheetId="0" hidden="1">Optimize!$D$10</definedName>
    <definedName name="solver_lhs10" localSheetId="0" hidden="1">Optimize!$F$12</definedName>
    <definedName name="solver_lhs11" localSheetId="0" hidden="1">Optimize!$F$13</definedName>
    <definedName name="solver_lhs12" localSheetId="0" hidden="1">Optimize!$F$7</definedName>
    <definedName name="solver_lhs13" localSheetId="0" hidden="1">Optimize!$F$8</definedName>
    <definedName name="solver_lhs14" localSheetId="0" hidden="1">Optimize!$F$9</definedName>
    <definedName name="solver_lhs2" localSheetId="0" hidden="1">Optimize!$D$11</definedName>
    <definedName name="solver_lhs3" localSheetId="0" hidden="1">Optimize!$D$12</definedName>
    <definedName name="solver_lhs4" localSheetId="0" hidden="1">Optimize!$D$13</definedName>
    <definedName name="solver_lhs5" localSheetId="0" hidden="1">Optimize!$D$7</definedName>
    <definedName name="solver_lhs6" localSheetId="0" hidden="1">Optimize!$D$8</definedName>
    <definedName name="solver_lhs7" localSheetId="0" hidden="1">Optimize!$D$9</definedName>
    <definedName name="solver_lhs8" localSheetId="0" hidden="1">Optimize!$F$10</definedName>
    <definedName name="solver_lhs9" localSheetId="0" hidden="1">Optimize!$F$11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pre" localSheetId="0" hidden="1">0.000001</definedName>
    <definedName name="solver_rbv" localSheetId="0" hidden="1">2</definedName>
    <definedName name="solver_rel1" localSheetId="0" hidden="1">4</definedName>
    <definedName name="solver_rel10" localSheetId="0" hidden="1">3</definedName>
    <definedName name="solver_rel11" localSheetId="0" hidden="1">3</definedName>
    <definedName name="solver_rel12" localSheetId="0" hidden="1">3</definedName>
    <definedName name="solver_rel13" localSheetId="0" hidden="1">3</definedName>
    <definedName name="solver_rel14" localSheetId="0" hidden="1">3</definedName>
    <definedName name="solver_rel2" localSheetId="0" hidden="1">4</definedName>
    <definedName name="solver_rel3" localSheetId="0" hidden="1">4</definedName>
    <definedName name="solver_rel4" localSheetId="0" hidden="1">4</definedName>
    <definedName name="solver_rel5" localSheetId="0" hidden="1">4</definedName>
    <definedName name="solver_rel6" localSheetId="0" hidden="1">4</definedName>
    <definedName name="solver_rel7" localSheetId="0" hidden="1">4</definedName>
    <definedName name="solver_rel8" localSheetId="0" hidden="1">3</definedName>
    <definedName name="solver_rel9" localSheetId="0" hidden="1">3</definedName>
    <definedName name="solver_rhs1" localSheetId="0" hidden="1">integer</definedName>
    <definedName name="solver_rhs10" localSheetId="0" hidden="1">0</definedName>
    <definedName name="solver_rhs11" localSheetId="0" hidden="1">0</definedName>
    <definedName name="solver_rhs12" localSheetId="0" hidden="1">0</definedName>
    <definedName name="solver_rhs13" localSheetId="0" hidden="1">0</definedName>
    <definedName name="solver_rhs14" localSheetId="0" hidden="1">0</definedName>
    <definedName name="solver_rhs2" localSheetId="0" hidden="1">integer</definedName>
    <definedName name="solver_rhs3" localSheetId="0" hidden="1">integer</definedName>
    <definedName name="solver_rhs4" localSheetId="0" hidden="1">integer</definedName>
    <definedName name="solver_rhs5" localSheetId="0" hidden="1">integer</definedName>
    <definedName name="solver_rhs6" localSheetId="0" hidden="1">integer</definedName>
    <definedName name="solver_rhs7" localSheetId="0" hidden="1">integer</definedName>
    <definedName name="solver_rhs8" localSheetId="0" hidden="1">0</definedName>
    <definedName name="solver_rhs9" localSheetId="0" hidden="1">0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2" l="1"/>
  <c r="E9" i="2"/>
  <c r="E8" i="2"/>
  <c r="E13" i="2" l="1"/>
  <c r="F13" i="2" s="1"/>
  <c r="E12" i="2"/>
  <c r="F12" i="2" s="1"/>
  <c r="E11" i="2"/>
  <c r="F11" i="2" s="1"/>
  <c r="E10" i="2"/>
  <c r="F10" i="2" s="1"/>
  <c r="F9" i="2"/>
  <c r="F8" i="2"/>
  <c r="F7" i="2"/>
  <c r="F14" i="2" l="1"/>
</calcChain>
</file>

<file path=xl/sharedStrings.xml><?xml version="1.0" encoding="utf-8"?>
<sst xmlns="http://schemas.openxmlformats.org/spreadsheetml/2006/main" count="17" uniqueCount="17">
  <si>
    <t>Needed</t>
  </si>
  <si>
    <t>Working</t>
  </si>
  <si>
    <t>Total</t>
  </si>
  <si>
    <t>Schedule</t>
  </si>
  <si>
    <t>Day</t>
  </si>
  <si>
    <t>Sunday</t>
  </si>
  <si>
    <t>Monday</t>
  </si>
  <si>
    <t>Tuesday</t>
  </si>
  <si>
    <t>Wednesday</t>
  </si>
  <si>
    <t>Thursday</t>
  </si>
  <si>
    <t>Friday</t>
  </si>
  <si>
    <t>Saturday</t>
  </si>
  <si>
    <t>Extra</t>
  </si>
  <si>
    <t>Your business needs a different number of workers each day.</t>
  </si>
  <si>
    <t>Constrained Optimization</t>
  </si>
  <si>
    <t>Minimize the total extra workers without being short.</t>
  </si>
  <si>
    <t>Once you schedule someone they work for 5 straight days.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</si>
</sst>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14999847407452621"/>
        <bgColor theme="0" tint="-0.14999847407452621"/>
      </patternFill>
    </fill>
  </fills>
  <borders count="7">
    <border>
      <left/>
      <right/>
      <top/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4" borderId="0" xfId="0" applyFill="1"/>
    <xf numFmtId="0" fontId="1" fillId="2" borderId="1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7" borderId="6" xfId="0" applyFill="1" applyBorder="1"/>
    <xf numFmtId="0" fontId="0" fillId="7" borderId="6" xfId="0" applyFill="1" applyBorder="1" applyAlignment="1">
      <alignment horizontal="right"/>
    </xf>
    <xf numFmtId="0" fontId="3" fillId="3" borderId="0" xfId="0" applyFont="1" applyFill="1" applyAlignment="1">
      <alignment horizontal="center"/>
    </xf>
    <xf numFmtId="0" fontId="0" fillId="4" borderId="0" xfId="0" applyFill="1" applyAlignment="1">
      <alignment horizontal="center"/>
    </xf>
  </cellXfs>
  <cellStyles count="1">
    <cellStyle name="Normal" xfId="0" builtinId="0"/>
  </cellStyles>
  <dxfs count="1">
    <dxf>
      <fill>
        <patternFill>
          <bgColor rgb="FFFFC000"/>
        </patternFill>
      </fill>
    </dxf>
  </dxfs>
  <tableStyles count="1" defaultTableStyle="TableStyleMedium2" defaultPivotStyle="PivotStyleLight16">
    <tableStyle name="Table Style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85726</xdr:colOff>
      <xdr:row>13</xdr:row>
      <xdr:rowOff>180976</xdr:rowOff>
    </xdr:from>
    <xdr:to>
      <xdr:col>4</xdr:col>
      <xdr:colOff>733425</xdr:colOff>
      <xdr:row>17</xdr:row>
      <xdr:rowOff>123825</xdr:rowOff>
    </xdr:to>
    <xdr:sp macro="" textlink="">
      <xdr:nvSpPr>
        <xdr:cNvPr id="3" name="Up Arrow Callou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247776" y="2952751"/>
          <a:ext cx="2190749" cy="704849"/>
        </a:xfrm>
        <a:prstGeom prst="upArrowCallout">
          <a:avLst>
            <a:gd name="adj1" fmla="val 12903"/>
            <a:gd name="adj2" fmla="val 15741"/>
            <a:gd name="adj3" fmla="val 25000"/>
            <a:gd name="adj4" fmla="val 64977"/>
          </a:avLst>
        </a:prstGeom>
        <a:solidFill>
          <a:schemeClr val="bg1">
            <a:lumMod val="8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Enter</a:t>
          </a:r>
          <a:r>
            <a:rPr 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the number of workers you want to schedule in this column!</a:t>
          </a:r>
          <a:endParaRPr lang="en-US">
            <a:solidFill>
              <a:sysClr val="windowText" lastClr="000000"/>
            </a:solidFill>
            <a:effectLst/>
          </a:endParaRPr>
        </a:p>
        <a:p>
          <a:pPr algn="l"/>
          <a:r>
            <a:rPr lang="en-US" sz="1100">
              <a:solidFill>
                <a:sysClr val="windowText" lastClr="000000"/>
              </a:solidFill>
            </a:rPr>
            <a:t>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4"/>
  <sheetViews>
    <sheetView tabSelected="1" workbookViewId="0">
      <selection activeCell="B1" sqref="B1:F1"/>
    </sheetView>
  </sheetViews>
  <sheetFormatPr defaultRowHeight="15" x14ac:dyDescent="0.25"/>
  <cols>
    <col min="1" max="1" width="5.85546875" style="1" customWidth="1"/>
    <col min="2" max="6" width="11.5703125" style="1" customWidth="1"/>
    <col min="7" max="16384" width="9.140625" style="1"/>
  </cols>
  <sheetData>
    <row r="1" spans="2:6" ht="31.5" x14ac:dyDescent="0.5">
      <c r="B1" s="19" t="s">
        <v>14</v>
      </c>
      <c r="C1" s="19"/>
      <c r="D1" s="19"/>
      <c r="E1" s="19"/>
      <c r="F1" s="19"/>
    </row>
    <row r="2" spans="2:6" ht="21.75" customHeight="1" x14ac:dyDescent="0.25">
      <c r="B2" s="20" t="s">
        <v>13</v>
      </c>
      <c r="C2" s="20"/>
      <c r="D2" s="20"/>
      <c r="E2" s="20"/>
      <c r="F2" s="20"/>
    </row>
    <row r="3" spans="2:6" x14ac:dyDescent="0.25">
      <c r="B3" s="20" t="s">
        <v>16</v>
      </c>
      <c r="C3" s="20"/>
      <c r="D3" s="20"/>
      <c r="E3" s="20"/>
      <c r="F3" s="20"/>
    </row>
    <row r="4" spans="2:6" x14ac:dyDescent="0.25">
      <c r="B4" s="20" t="s">
        <v>15</v>
      </c>
      <c r="C4" s="20"/>
      <c r="D4" s="20"/>
      <c r="E4" s="20"/>
      <c r="F4" s="20"/>
    </row>
    <row r="6" spans="2:6" ht="15.75" thickBot="1" x14ac:dyDescent="0.3">
      <c r="B6" s="3" t="s">
        <v>4</v>
      </c>
      <c r="C6" s="4" t="s">
        <v>0</v>
      </c>
      <c r="D6" s="4" t="s">
        <v>3</v>
      </c>
      <c r="E6" s="4" t="s">
        <v>1</v>
      </c>
      <c r="F6" s="4" t="s">
        <v>12</v>
      </c>
    </row>
    <row r="7" spans="2:6" ht="15.75" thickTop="1" x14ac:dyDescent="0.25">
      <c r="B7" s="5" t="s">
        <v>6</v>
      </c>
      <c r="C7" s="6">
        <v>66</v>
      </c>
      <c r="D7" s="7">
        <v>0</v>
      </c>
      <c r="E7" s="8">
        <f>D7+D13+D12+D11+D10</f>
        <v>0</v>
      </c>
      <c r="F7" s="8">
        <f>E7-C7</f>
        <v>-66</v>
      </c>
    </row>
    <row r="8" spans="2:6" x14ac:dyDescent="0.25">
      <c r="B8" s="9" t="s">
        <v>7</v>
      </c>
      <c r="C8" s="10">
        <v>75</v>
      </c>
      <c r="D8" s="11">
        <v>0</v>
      </c>
      <c r="E8" s="12">
        <f>D8+D7+D13+D12+D11</f>
        <v>0</v>
      </c>
      <c r="F8" s="12">
        <f t="shared" ref="F8:F13" si="0">E8-C8</f>
        <v>-75</v>
      </c>
    </row>
    <row r="9" spans="2:6" x14ac:dyDescent="0.25">
      <c r="B9" s="13" t="s">
        <v>8</v>
      </c>
      <c r="C9" s="14">
        <v>88</v>
      </c>
      <c r="D9" s="15">
        <v>0</v>
      </c>
      <c r="E9" s="16">
        <f>D9+D8+D7+D13+D12</f>
        <v>0</v>
      </c>
      <c r="F9" s="16">
        <f t="shared" si="0"/>
        <v>-88</v>
      </c>
    </row>
    <row r="10" spans="2:6" x14ac:dyDescent="0.25">
      <c r="B10" s="9" t="s">
        <v>9</v>
      </c>
      <c r="C10" s="10">
        <v>93</v>
      </c>
      <c r="D10" s="11">
        <v>0</v>
      </c>
      <c r="E10" s="12">
        <f>D10+D9+D8+D7+D13</f>
        <v>0</v>
      </c>
      <c r="F10" s="12">
        <f t="shared" si="0"/>
        <v>-93</v>
      </c>
    </row>
    <row r="11" spans="2:6" x14ac:dyDescent="0.25">
      <c r="B11" s="13" t="s">
        <v>10</v>
      </c>
      <c r="C11" s="14">
        <v>80</v>
      </c>
      <c r="D11" s="15">
        <v>0</v>
      </c>
      <c r="E11" s="16">
        <f>D11+D10+D9+D8+D7</f>
        <v>0</v>
      </c>
      <c r="F11" s="16">
        <f t="shared" si="0"/>
        <v>-80</v>
      </c>
    </row>
    <row r="12" spans="2:6" x14ac:dyDescent="0.25">
      <c r="B12" s="9" t="s">
        <v>11</v>
      </c>
      <c r="C12" s="10">
        <v>64</v>
      </c>
      <c r="D12" s="11">
        <v>0</v>
      </c>
      <c r="E12" s="12">
        <f>D12+D11+D10+D9+D8</f>
        <v>0</v>
      </c>
      <c r="F12" s="12">
        <f t="shared" si="0"/>
        <v>-64</v>
      </c>
    </row>
    <row r="13" spans="2:6" x14ac:dyDescent="0.25">
      <c r="B13" s="13" t="s">
        <v>5</v>
      </c>
      <c r="C13" s="14">
        <v>54</v>
      </c>
      <c r="D13" s="15">
        <v>0</v>
      </c>
      <c r="E13" s="16">
        <f>D13+D12+D11+D10+D9</f>
        <v>0</v>
      </c>
      <c r="F13" s="16">
        <f t="shared" si="0"/>
        <v>-54</v>
      </c>
    </row>
    <row r="14" spans="2:6" x14ac:dyDescent="0.25">
      <c r="B14" s="9"/>
      <c r="C14" s="17"/>
      <c r="D14" s="17"/>
      <c r="E14" s="18" t="s">
        <v>2</v>
      </c>
      <c r="F14" s="2">
        <f>SUM(F7:F13)</f>
        <v>-520</v>
      </c>
    </row>
  </sheetData>
  <mergeCells count="4">
    <mergeCell ref="B1:F1"/>
    <mergeCell ref="B2:F2"/>
    <mergeCell ref="B3:F3"/>
    <mergeCell ref="B4:F4"/>
  </mergeCells>
  <conditionalFormatting sqref="F7:F13">
    <cfRule type="cellIs" dxfId="0" priority="2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Optimize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Rawls College of Business</dc:creator>
  <cp:lastModifiedBy>Ritchey, R</cp:lastModifiedBy>
  <dcterms:created xsi:type="dcterms:W3CDTF">2012-12-09T02:24:28Z</dcterms:created>
  <dcterms:modified xsi:type="dcterms:W3CDTF">2025-08-20T19:02:11Z</dcterms:modified>
</cp:coreProperties>
</file>